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CONTROL DE DOCUMENTOS- SIGI\DOCUMENTACION VIGENTE\SC01 Formulacion SIGI\formatos\"/>
    </mc:Choice>
  </mc:AlternateContent>
  <bookViews>
    <workbookView xWindow="0" yWindow="0" windowWidth="28800" windowHeight="10635"/>
  </bookViews>
  <sheets>
    <sheet name="Caracterización" sheetId="5" r:id="rId1"/>
    <sheet name="INDICADOR" sheetId="6" r:id="rId2"/>
    <sheet name="Listas desplegables" sheetId="8" state="hidden" r:id="rId3"/>
  </sheets>
  <definedNames>
    <definedName name="Apoyo">'Listas desplegables'!$G$33:$G$38</definedName>
    <definedName name="_xlnm.Print_Area" localSheetId="1">INDICADOR!$A$1:$S$24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Seguimiento_Evaluación_y_Control">'Listas desplegables'!$E$46</definedName>
    <definedName name="Tipo">'Listas desplegables'!$F$3:$F$46</definedName>
  </definedNames>
  <calcPr calcId="152511"/>
</workbook>
</file>

<file path=xl/calcChain.xml><?xml version="1.0" encoding="utf-8"?>
<calcChain xmlns="http://schemas.openxmlformats.org/spreadsheetml/2006/main">
  <c r="M8" i="6" l="1"/>
  <c r="C8" i="6"/>
  <c r="C11" i="6" l="1"/>
  <c r="C6" i="6"/>
  <c r="M5" i="6"/>
  <c r="E12" i="5"/>
  <c r="E7" i="5" l="1"/>
  <c r="H7" i="5"/>
</calcChain>
</file>

<file path=xl/sharedStrings.xml><?xml version="1.0" encoding="utf-8"?>
<sst xmlns="http://schemas.openxmlformats.org/spreadsheetml/2006/main" count="336" uniqueCount="246">
  <si>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</si>
  <si>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</si>
  <si>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</si>
  <si>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</si>
  <si>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</si>
  <si>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</si>
  <si>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</si>
  <si>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</si>
  <si>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</si>
  <si>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</si>
  <si>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</si>
  <si>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</si>
  <si>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</si>
  <si>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</si>
  <si>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</si>
  <si>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</si>
  <si>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</si>
  <si>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</si>
  <si>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</si>
  <si>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</si>
  <si>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</si>
  <si>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</si>
  <si>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</si>
  <si>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</si>
  <si>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</si>
  <si>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</si>
  <si>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</si>
  <si>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</si>
  <si>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</si>
  <si>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</si>
  <si>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</si>
  <si>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</si>
  <si>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</si>
  <si>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</si>
  <si>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</si>
  <si>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</si>
  <si>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</si>
  <si>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</si>
  <si>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</si>
  <si>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</si>
  <si>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</si>
  <si>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</si>
  <si>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</si>
  <si>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</si>
  <si>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</si>
  <si>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</si>
  <si>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</si>
  <si>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</si>
  <si>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</si>
  <si>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</si>
  <si>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</si>
  <si>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</si>
  <si>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</si>
  <si>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</si>
  <si>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</si>
  <si>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</si>
  <si>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</si>
  <si>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</si>
  <si>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</si>
  <si>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</si>
  <si>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</si>
  <si>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</si>
  <si>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</si>
  <si>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</si>
  <si>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</si>
  <si>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</si>
  <si>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</si>
  <si>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</si>
  <si>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</si>
  <si>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</si>
  <si>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</si>
  <si>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</si>
  <si>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</si>
  <si>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</si>
  <si>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</si>
  <si>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</si>
  <si>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</si>
  <si>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</si>
  <si>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</si>
  <si>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</si>
  <si>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</si>
  <si>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</si>
  <si>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</si>
  <si>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</si>
  <si>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</si>
  <si>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</si>
  <si>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</si>
  <si>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</si>
  <si>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</si>
  <si>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</si>
  <si>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</si>
  <si>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</si>
  <si>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</si>
  <si>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</si>
  <si>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</si>
  <si>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</si>
  <si>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</si>
  <si>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</si>
  <si>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</si>
  <si>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</si>
  <si>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</si>
  <si>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</si>
  <si>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</si>
  <si>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</si>
  <si>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</si>
  <si>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</si>
  <si>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</si>
  <si>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</si>
  <si>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</si>
  <si>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</si>
  <si>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</si>
  <si>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</si>
  <si>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</si>
  <si>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</si>
  <si>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</si>
  <si>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</si>
  <si>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</si>
  <si>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</si>
  <si>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</si>
  <si>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</si>
  <si>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</si>
  <si>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</si>
  <si>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</si>
  <si>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</si>
  <si>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</si>
  <si>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</si>
  <si>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</si>
  <si>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</si>
  <si>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</si>
  <si>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</si>
  <si>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</si>
  <si>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</si>
  <si>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</si>
  <si>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</si>
  <si>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</si>
  <si>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</si>
  <si>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</si>
  <si>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</si>
  <si>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</si>
  <si>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</si>
  <si>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</si>
  <si>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</si>
  <si>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</si>
  <si>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</si>
  <si>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</si>
  <si>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</si>
  <si>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</si>
  <si>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</si>
  <si>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</si>
  <si>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</si>
  <si>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</si>
  <si>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</si>
  <si>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</si>
  <si>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</si>
  <si>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</si>
  <si>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</si>
  <si>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</si>
  <si>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</si>
  <si>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</si>
  <si>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</si>
  <si>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</si>
  <si>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</si>
  <si>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</si>
  <si>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</si>
  <si>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</si>
  <si>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</si>
  <si>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</si>
  <si>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Grupo de trabajo de Apoyo a la Red Nacional de Protección al Consumidor</t>
  </si>
  <si>
    <t>Grupo de Trabajo de Administración de Personal</t>
  </si>
  <si>
    <t>Grupo de Trabajo de Desarrollo del Talento Humano</t>
  </si>
  <si>
    <t>Grupo de Trabajo de Control Disciplinario Interno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</si>
  <si>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</si>
  <si>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</si>
  <si>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</si>
  <si>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</si>
  <si>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</si>
  <si>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</si>
  <si>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</si>
  <si>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</si>
  <si>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</si>
  <si>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</si>
  <si>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</si>
  <si>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</si>
  <si>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</si>
  <si>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</si>
  <si>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</si>
  <si>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</si>
  <si>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</si>
  <si>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</si>
  <si>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</si>
  <si>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</si>
  <si>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</si>
  <si>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</si>
  <si>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</si>
  <si>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</si>
  <si>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</si>
  <si>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</si>
  <si>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</si>
  <si>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</si>
  <si>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</si>
  <si>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</si>
  <si>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</si>
  <si>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</si>
  <si>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</si>
  <si>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</si>
  <si>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Oficina de Control Interno </t>
  </si>
  <si>
    <t>Grupo de Trabajo de Servicios Tecnológicos</t>
  </si>
  <si>
    <t>Grupo de Trabajo Gestión de Información y Proyectos Informaticos</t>
  </si>
  <si>
    <r>
      <t>Grupo de Trabajo Sistemas de Información  </t>
    </r>
    <r>
      <rPr>
        <sz val="9"/>
        <color indexed="23"/>
        <rFont val="Arial Narrow"/>
        <family val="2"/>
      </rPr>
      <t>    </t>
    </r>
  </si>
  <si>
    <t>Grupo de Trabajo de Informática Forense y Seguridad Digital</t>
  </si>
  <si>
    <t>Grupo de Atención al Ciudadano</t>
  </si>
  <si>
    <t>Grupo de Formación</t>
  </si>
  <si>
    <t>Grupo de Comunicación</t>
  </si>
  <si>
    <t>Grupo de Trabajo Cobro Coactivo</t>
  </si>
  <si>
    <t>Gestión de Trabajo Gestión Judicial</t>
  </si>
  <si>
    <t xml:space="preserve"> Grupo de Trabajo de Regulación</t>
  </si>
  <si>
    <t>DESPACHO DEL SUPERINTENDENTE </t>
  </si>
  <si>
    <t>Oficina de Tecnología e Informática </t>
  </si>
  <si>
    <t>Oficina de Servicios al Consumidor y de Apoyo Empresarial </t>
  </si>
  <si>
    <t>Oficina Asesora Jurídica </t>
  </si>
  <si>
    <t>Oficina Asesora de Planeación </t>
  </si>
  <si>
    <t>Grupo de Trabajo de Estudios Económicos</t>
  </si>
  <si>
    <t>Grupo de Trabajo de Asuntos Internacionales</t>
  </si>
  <si>
    <t>DESPACHO DEL SUPERINTENDENTE DELEGADO PARA LA PROTECCIÓN DE LA COMPETENCIA </t>
  </si>
  <si>
    <t>Dirección de Cámaras de Comercio </t>
  </si>
  <si>
    <t>DESPACHO DEL SUPERINTENDENTE DELEGADO PARA LA PROTECCIÓN DEL CONSUMIDOR </t>
  </si>
  <si>
    <t>Dirección de Investigaciones de Protección al Consumidor </t>
  </si>
  <si>
    <t>Dirección de Investigaciones de Protección de Usuarios de Servicios de Comunicaciones </t>
  </si>
  <si>
    <t>DESPACHO DEL SUPERINTENDENTE DELEGADO PARA EL CONTROL Y VERIFICACIÓN DE REGLAMENTOS TÉCNICOS Y METROLOGÍA LEGAL </t>
  </si>
  <si>
    <t>Dirección de Investigaciones para el Control y Verificación de Reglamentos Técnicos y Metrología Legal. </t>
  </si>
  <si>
    <t>DESPACHO DEL SUPERINTENDENTE DELEGADO PARA LA PROTECCIÓN DE DATOS PERSONALES </t>
  </si>
  <si>
    <t>Dirección de Investigación de Protección de Datos Personales </t>
  </si>
  <si>
    <t>DESPACHO DEL SUPERINTENDENTE DELEGADO PARA LA PROPIEDAD INDUSTRIAL </t>
  </si>
  <si>
    <t>Dirección de Signos Distintivos </t>
  </si>
  <si>
    <t>Dirección de Nuevas Creaciones </t>
  </si>
  <si>
    <t>DESPACHO DEL SUPERINTENDENTE DELEGADO PARA ASUNTOS JURISDICCIONALES </t>
  </si>
  <si>
    <t>SECRETARÍA GENERAL. </t>
  </si>
  <si>
    <t>Dirección Financiera </t>
  </si>
  <si>
    <t>Dirección Administrativa </t>
  </si>
  <si>
    <t>Grupo de Trabajo de Notificaciones y Certificaciones</t>
  </si>
  <si>
    <t>Grupo de Trabajo  Contratación</t>
  </si>
  <si>
    <t>Grupo de Trabajo de Gestión Documental y Recursos Fisicos</t>
  </si>
  <si>
    <t>CÓDIGO:</t>
  </si>
  <si>
    <t>VERSIÓN:</t>
  </si>
  <si>
    <t>FECHA:</t>
  </si>
  <si>
    <t>GS05-C01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</si>
</sst>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236">
    <xf numFmtId="0" fontId="0" fillId="0" borderId="0" xfId="0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9" fontId="12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22" fillId="0" borderId="0" xfId="0" applyFont="1"/>
    <xf numFmtId="0" fontId="7" fillId="3" borderId="3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0" fontId="10" fillId="0" borderId="31" xfId="0" applyFont="1" applyBorder="1" applyAlignment="1">
      <alignment horizontal="justify" vertic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" fillId="0" borderId="47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6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justify" vertical="center"/>
    </xf>
    <xf numFmtId="0" fontId="16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0" borderId="16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../ppt/media/image22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928687</xdr:colOff>
      <xdr:row>0</xdr:row>
      <xdr:rowOff>84455</xdr:rowOff>
    </xdr:from>
    <xdr:to>
      <xdr:col>2</xdr:col>
      <xdr:colOff>1309688</xdr:colOff>
      <xdr:row>2</xdr:row>
      <xdr:rowOff>325686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" y="84455"/>
          <a:ext cx="2345532" cy="93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11</xdr:row>
      <xdr:rowOff>127000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219070</xdr:rowOff>
    </xdr:to>
    <xdr:pic>
      <xdr:nvPicPr>
        <xdr:cNvPr id="11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206947</xdr:rowOff>
    </xdr:to>
    <xdr:pic>
      <xdr:nvPicPr>
        <xdr:cNvPr id="15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167117</xdr:rowOff>
    </xdr:to>
    <xdr:pic>
      <xdr:nvPicPr>
        <xdr:cNvPr id="18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33</xdr:row>
      <xdr:rowOff>168373</xdr:rowOff>
    </xdr:from>
    <xdr:to>
      <xdr:col>22</xdr:col>
      <xdr:colOff>530934</xdr:colOff>
      <xdr:row>40</xdr:row>
      <xdr:rowOff>133736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23</xdr:row>
      <xdr:rowOff>161586</xdr:rowOff>
    </xdr:from>
    <xdr:to>
      <xdr:col>14</xdr:col>
      <xdr:colOff>365125</xdr:colOff>
      <xdr:row>31</xdr:row>
      <xdr:rowOff>145182</xdr:rowOff>
    </xdr:to>
    <xdr:grpSp>
      <xdr:nvGrpSpPr>
        <xdr:cNvPr id="23" name="Grupo 22"/>
        <xdr:cNvGrpSpPr/>
      </xdr:nvGrpSpPr>
      <xdr:grpSpPr>
        <a:xfrm>
          <a:off x="4254483" y="8376899"/>
          <a:ext cx="4302142" cy="1543314"/>
          <a:chOff x="608263" y="7708566"/>
          <a:chExt cx="3502881" cy="1602847"/>
        </a:xfrm>
      </xdr:grpSpPr>
      <xdr:sp macro="" textlink="">
        <xdr:nvSpPr>
          <xdr:cNvPr id="24" name="CuadroTexto 23"/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se referencian los documentos que fortalecen el proceso y se constituyen en buenas prácticas, 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como normas internacionales,  políticas y/o programas de Gobierno, entre otras.</a:t>
            </a:r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23</xdr:row>
      <xdr:rowOff>181695</xdr:rowOff>
    </xdr:from>
    <xdr:to>
      <xdr:col>18</xdr:col>
      <xdr:colOff>1825624</xdr:colOff>
      <xdr:row>31</xdr:row>
      <xdr:rowOff>165288</xdr:rowOff>
    </xdr:to>
    <xdr:grpSp>
      <xdr:nvGrpSpPr>
        <xdr:cNvPr id="3" name="Grupo 2"/>
        <xdr:cNvGrpSpPr/>
      </xdr:nvGrpSpPr>
      <xdr:grpSpPr>
        <a:xfrm>
          <a:off x="8966980" y="8397008"/>
          <a:ext cx="4169582" cy="1543311"/>
          <a:chOff x="8141481" y="7791115"/>
          <a:chExt cx="3616604" cy="1602843"/>
        </a:xfrm>
      </xdr:grpSpPr>
      <xdr:sp macro="" textlink="">
        <xdr:nvSpPr>
          <xdr:cNvPr id="27" name="CuadroTexto 26"/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incluya las bases de datos que contienen datos personales y son administradas por el líder del proceso. </a:t>
            </a: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23</xdr:row>
      <xdr:rowOff>191224</xdr:rowOff>
    </xdr:from>
    <xdr:to>
      <xdr:col>24</xdr:col>
      <xdr:colOff>238125</xdr:colOff>
      <xdr:row>31</xdr:row>
      <xdr:rowOff>174817</xdr:rowOff>
    </xdr:to>
    <xdr:grpSp>
      <xdr:nvGrpSpPr>
        <xdr:cNvPr id="29" name="Grupo 28"/>
        <xdr:cNvGrpSpPr/>
      </xdr:nvGrpSpPr>
      <xdr:grpSpPr>
        <a:xfrm>
          <a:off x="13762819" y="8406537"/>
          <a:ext cx="4418025" cy="1543311"/>
          <a:chOff x="608263" y="7708566"/>
          <a:chExt cx="3502881" cy="1602843"/>
        </a:xfrm>
      </xdr:grpSpPr>
      <xdr:sp macro="" textlink="">
        <xdr:nvSpPr>
          <xdr:cNvPr id="30" name="CuadroTexto 29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Liste en esta casilla las aplicaciones tecnológicas que utiliza en el desarrollo del proceso. </a:t>
            </a:r>
          </a:p>
        </xdr:txBody>
      </xdr:sp>
      <xdr:sp macro="" textlink="">
        <xdr:nvSpPr>
          <xdr:cNvPr id="31" name="CuadroTexto 30"/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33</xdr:row>
      <xdr:rowOff>91740</xdr:rowOff>
    </xdr:from>
    <xdr:to>
      <xdr:col>15</xdr:col>
      <xdr:colOff>9525</xdr:colOff>
      <xdr:row>41</xdr:row>
      <xdr:rowOff>170583</xdr:rowOff>
    </xdr:to>
    <xdr:grpSp>
      <xdr:nvGrpSpPr>
        <xdr:cNvPr id="38" name="Grupo 37"/>
        <xdr:cNvGrpSpPr/>
      </xdr:nvGrpSpPr>
      <xdr:grpSpPr>
        <a:xfrm>
          <a:off x="4267977" y="10247771"/>
          <a:ext cx="4314048" cy="1602843"/>
          <a:chOff x="608263" y="7708566"/>
          <a:chExt cx="3502881" cy="1602843"/>
        </a:xfrm>
      </xdr:grpSpPr>
      <xdr:sp macro="" textlink="">
        <xdr:nvSpPr>
          <xdr:cNvPr id="39" name="CuadroTexto 38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effectLst/>
            </a:endParaRPr>
          </a:p>
        </xdr:txBody>
      </xdr:sp>
      <xdr:sp macro="" textlink="">
        <xdr:nvSpPr>
          <xdr:cNvPr id="40" name="CuadroTexto 39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37</xdr:row>
      <xdr:rowOff>50993</xdr:rowOff>
    </xdr:from>
    <xdr:to>
      <xdr:col>15</xdr:col>
      <xdr:colOff>741</xdr:colOff>
      <xdr:row>38</xdr:row>
      <xdr:rowOff>141230</xdr:rowOff>
    </xdr:to>
    <xdr:sp macro="" textlink="">
      <xdr:nvSpPr>
        <xdr:cNvPr id="41" name="CuadroTexto 40"/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34</xdr:row>
      <xdr:rowOff>59532</xdr:rowOff>
    </xdr:from>
    <xdr:to>
      <xdr:col>18</xdr:col>
      <xdr:colOff>1845468</xdr:colOff>
      <xdr:row>40</xdr:row>
      <xdr:rowOff>154782</xdr:rowOff>
    </xdr:to>
    <xdr:grpSp>
      <xdr:nvGrpSpPr>
        <xdr:cNvPr id="22" name="Grupo 21"/>
        <xdr:cNvGrpSpPr/>
      </xdr:nvGrpSpPr>
      <xdr:grpSpPr>
        <a:xfrm>
          <a:off x="8953500" y="10406063"/>
          <a:ext cx="4202906" cy="1238250"/>
          <a:chOff x="608263" y="7708566"/>
          <a:chExt cx="3502881" cy="1602843"/>
        </a:xfrm>
      </xdr:grpSpPr>
      <xdr:sp macro="" textlink="">
        <xdr:nvSpPr>
          <xdr:cNvPr id="26" name="CuadroTexto 25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4"/>
  <sheetViews>
    <sheetView showGridLines="0" tabSelected="1" view="pageBreakPreview" topLeftCell="B1" zoomScale="80" zoomScaleNormal="80" zoomScaleSheetLayoutView="80" workbookViewId="0">
      <selection activeCell="F1" sqref="F1:V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5.5" customHeight="1" x14ac:dyDescent="0.25">
      <c r="A1" s="80"/>
      <c r="B1" s="81"/>
      <c r="C1" s="81"/>
      <c r="D1" s="81"/>
      <c r="E1" s="82"/>
      <c r="F1" s="81" t="s">
        <v>0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9" t="s">
        <v>242</v>
      </c>
      <c r="X1" s="90"/>
      <c r="Y1" s="78" t="s">
        <v>245</v>
      </c>
    </row>
    <row r="2" spans="1:25" ht="29.25" customHeight="1" x14ac:dyDescent="0.25">
      <c r="A2" s="83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91" t="s">
        <v>243</v>
      </c>
      <c r="X2" s="92"/>
      <c r="Y2" s="79">
        <v>1</v>
      </c>
    </row>
    <row r="3" spans="1:25" ht="33" customHeight="1" x14ac:dyDescent="0.25">
      <c r="A3" s="86"/>
      <c r="B3" s="87"/>
      <c r="C3" s="87"/>
      <c r="D3" s="87"/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91" t="s">
        <v>244</v>
      </c>
      <c r="X3" s="92"/>
      <c r="Y3" s="79"/>
    </row>
    <row r="4" spans="1:25" ht="11.25" customHeigh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ht="21.2" customHeight="1" x14ac:dyDescent="0.25">
      <c r="A5" s="100"/>
      <c r="B5" s="101"/>
      <c r="C5" s="128" t="s">
        <v>44</v>
      </c>
      <c r="D5" s="55"/>
      <c r="E5" s="130" t="s">
        <v>1</v>
      </c>
      <c r="F5" s="130"/>
      <c r="G5" s="122"/>
      <c r="H5" s="138" t="s">
        <v>2</v>
      </c>
      <c r="I5" s="139"/>
      <c r="J5" s="139"/>
      <c r="K5" s="139"/>
      <c r="L5" s="139"/>
      <c r="M5" s="139"/>
      <c r="N5" s="147"/>
      <c r="O5" s="173"/>
      <c r="P5" s="154" t="s">
        <v>59</v>
      </c>
      <c r="Q5" s="155"/>
      <c r="R5" s="155"/>
      <c r="S5" s="156"/>
      <c r="T5" s="125"/>
      <c r="U5" s="138" t="s">
        <v>14</v>
      </c>
      <c r="V5" s="139"/>
      <c r="W5" s="139"/>
      <c r="X5" s="139"/>
      <c r="Y5" s="140"/>
    </row>
    <row r="6" spans="1:25" ht="15.75" customHeight="1" x14ac:dyDescent="0.25">
      <c r="A6" s="100"/>
      <c r="B6" s="101"/>
      <c r="C6" s="129"/>
      <c r="D6" s="55"/>
      <c r="E6" s="131"/>
      <c r="F6" s="131"/>
      <c r="G6" s="123"/>
      <c r="H6" s="138"/>
      <c r="I6" s="139"/>
      <c r="J6" s="139"/>
      <c r="K6" s="139"/>
      <c r="L6" s="139"/>
      <c r="M6" s="139"/>
      <c r="N6" s="147"/>
      <c r="O6" s="173"/>
      <c r="P6" s="154"/>
      <c r="Q6" s="155"/>
      <c r="R6" s="155"/>
      <c r="S6" s="156"/>
      <c r="T6" s="125"/>
      <c r="U6" s="176" t="s">
        <v>19</v>
      </c>
      <c r="V6" s="177"/>
      <c r="W6" s="144" t="s">
        <v>20</v>
      </c>
      <c r="X6" s="144"/>
      <c r="Y6" s="145"/>
    </row>
    <row r="7" spans="1:25" ht="19.5" customHeight="1" x14ac:dyDescent="0.25">
      <c r="A7" s="100"/>
      <c r="B7" s="101"/>
      <c r="C7" s="135"/>
      <c r="D7" s="93"/>
      <c r="E7" s="94" t="e">
        <f>VLOOKUP(C7,'Listas desplegables'!D3:F46,2,0)</f>
        <v>#N/A</v>
      </c>
      <c r="F7" s="95"/>
      <c r="G7" s="123"/>
      <c r="H7" s="126" t="e">
        <f>+VLOOKUP(C7,'Listas desplegables'!D3:F46,3,0)</f>
        <v>#N/A</v>
      </c>
      <c r="I7" s="172"/>
      <c r="J7" s="172"/>
      <c r="K7" s="172"/>
      <c r="L7" s="172"/>
      <c r="M7" s="172"/>
      <c r="N7" s="127"/>
      <c r="O7" s="173"/>
      <c r="P7" s="157"/>
      <c r="Q7" s="158"/>
      <c r="R7" s="158"/>
      <c r="S7" s="159"/>
      <c r="T7" s="125"/>
      <c r="U7" s="109"/>
      <c r="V7" s="110"/>
      <c r="W7" s="141"/>
      <c r="X7" s="142"/>
      <c r="Y7" s="143"/>
    </row>
    <row r="8" spans="1:25" ht="23.25" customHeight="1" x14ac:dyDescent="0.25">
      <c r="A8" s="100"/>
      <c r="B8" s="101"/>
      <c r="C8" s="136"/>
      <c r="D8" s="93"/>
      <c r="E8" s="96"/>
      <c r="F8" s="97"/>
      <c r="G8" s="123"/>
      <c r="H8" s="126"/>
      <c r="I8" s="172"/>
      <c r="J8" s="172"/>
      <c r="K8" s="172"/>
      <c r="L8" s="172"/>
      <c r="M8" s="172"/>
      <c r="N8" s="127"/>
      <c r="O8" s="173"/>
      <c r="P8" s="160"/>
      <c r="Q8" s="161"/>
      <c r="R8" s="161"/>
      <c r="S8" s="162"/>
      <c r="T8" s="125"/>
      <c r="U8" s="109"/>
      <c r="V8" s="110"/>
      <c r="W8" s="141"/>
      <c r="X8" s="142"/>
      <c r="Y8" s="143"/>
    </row>
    <row r="9" spans="1:25" ht="19.5" customHeight="1" x14ac:dyDescent="0.25">
      <c r="A9" s="100"/>
      <c r="B9" s="101"/>
      <c r="C9" s="136"/>
      <c r="D9" s="93"/>
      <c r="E9" s="96"/>
      <c r="F9" s="97"/>
      <c r="G9" s="123"/>
      <c r="H9" s="126"/>
      <c r="I9" s="172"/>
      <c r="J9" s="172"/>
      <c r="K9" s="172"/>
      <c r="L9" s="172"/>
      <c r="M9" s="172"/>
      <c r="N9" s="127"/>
      <c r="O9" s="173"/>
      <c r="P9" s="160"/>
      <c r="Q9" s="161"/>
      <c r="R9" s="161"/>
      <c r="S9" s="162"/>
      <c r="T9" s="125"/>
      <c r="U9" s="109"/>
      <c r="V9" s="110"/>
      <c r="W9" s="141"/>
      <c r="X9" s="142"/>
      <c r="Y9" s="143"/>
    </row>
    <row r="10" spans="1:25" ht="23.25" customHeight="1" x14ac:dyDescent="0.25">
      <c r="A10" s="100"/>
      <c r="B10" s="101"/>
      <c r="C10" s="137"/>
      <c r="D10" s="93"/>
      <c r="E10" s="98"/>
      <c r="F10" s="99"/>
      <c r="G10" s="124"/>
      <c r="H10" s="126"/>
      <c r="I10" s="172"/>
      <c r="J10" s="172"/>
      <c r="K10" s="172"/>
      <c r="L10" s="172"/>
      <c r="M10" s="172"/>
      <c r="N10" s="127"/>
      <c r="O10" s="173"/>
      <c r="P10" s="163"/>
      <c r="Q10" s="164"/>
      <c r="R10" s="164"/>
      <c r="S10" s="165"/>
      <c r="T10" s="125"/>
      <c r="U10" s="109"/>
      <c r="V10" s="110"/>
      <c r="W10" s="141"/>
      <c r="X10" s="142"/>
      <c r="Y10" s="143"/>
    </row>
    <row r="11" spans="1:25" ht="9.75" customHeight="1" x14ac:dyDescent="0.4">
      <c r="A11" s="100"/>
      <c r="B11" s="101"/>
      <c r="C11" s="132"/>
      <c r="D11" s="101"/>
      <c r="E11" s="133"/>
      <c r="F11" s="133"/>
      <c r="G11" s="101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3"/>
      <c r="S11" s="133"/>
      <c r="T11" s="133"/>
      <c r="U11" s="132"/>
      <c r="V11" s="132"/>
      <c r="W11" s="132"/>
      <c r="X11" s="132"/>
      <c r="Y11" s="134"/>
    </row>
    <row r="12" spans="1:25" ht="53.25" customHeight="1" x14ac:dyDescent="0.4">
      <c r="A12" s="100"/>
      <c r="B12" s="101"/>
      <c r="C12" s="53" t="s">
        <v>58</v>
      </c>
      <c r="D12" s="56"/>
      <c r="E12" s="126" t="e">
        <f>VLOOKUP(C7,'Listas desplegables'!D3:G46,4,0)</f>
        <v>#N/A</v>
      </c>
      <c r="F12" s="127"/>
      <c r="G12" s="54"/>
      <c r="H12" s="139" t="s">
        <v>3</v>
      </c>
      <c r="I12" s="139"/>
      <c r="J12" s="139"/>
      <c r="K12" s="139"/>
      <c r="L12" s="139"/>
      <c r="M12" s="139"/>
      <c r="N12" s="139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5"/>
    </row>
    <row r="13" spans="1:25" ht="18.75" x14ac:dyDescent="0.4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spans="1:25" ht="30.75" customHeight="1" x14ac:dyDescent="0.25">
      <c r="A14" s="103" t="s">
        <v>4</v>
      </c>
      <c r="B14" s="104"/>
      <c r="C14" s="104"/>
      <c r="D14" s="104"/>
      <c r="E14" s="104"/>
      <c r="F14" s="104"/>
      <c r="G14" s="105"/>
      <c r="H14" s="106" t="s">
        <v>8</v>
      </c>
      <c r="I14" s="107"/>
      <c r="J14" s="107"/>
      <c r="K14" s="108"/>
      <c r="L14" s="35"/>
      <c r="M14" s="35"/>
      <c r="N14" s="166" t="s">
        <v>16</v>
      </c>
      <c r="O14" s="167"/>
      <c r="P14" s="167"/>
      <c r="Q14" s="167"/>
      <c r="R14" s="167"/>
      <c r="S14" s="168"/>
      <c r="T14" s="32"/>
      <c r="U14" s="111" t="s">
        <v>15</v>
      </c>
      <c r="V14" s="111"/>
      <c r="W14" s="111"/>
      <c r="X14" s="111"/>
      <c r="Y14" s="112"/>
    </row>
    <row r="15" spans="1:25" s="29" customFormat="1" ht="29.25" customHeight="1" x14ac:dyDescent="0.4">
      <c r="A15" s="71" t="s">
        <v>5</v>
      </c>
      <c r="B15" s="101"/>
      <c r="C15" s="72" t="s">
        <v>6</v>
      </c>
      <c r="D15" s="101"/>
      <c r="E15" s="120" t="s">
        <v>7</v>
      </c>
      <c r="F15" s="120"/>
      <c r="G15" s="105"/>
      <c r="H15" s="33" t="s">
        <v>9</v>
      </c>
      <c r="I15" s="33" t="s">
        <v>10</v>
      </c>
      <c r="J15" s="33" t="s">
        <v>11</v>
      </c>
      <c r="K15" s="33" t="s">
        <v>12</v>
      </c>
      <c r="L15" s="36"/>
      <c r="M15" s="58"/>
      <c r="N15" s="169" t="s">
        <v>164</v>
      </c>
      <c r="O15" s="170"/>
      <c r="P15" s="171"/>
      <c r="Q15" s="118"/>
      <c r="R15" s="119"/>
      <c r="S15" s="73" t="s">
        <v>13</v>
      </c>
      <c r="T15" s="75"/>
      <c r="U15" s="72" t="s">
        <v>132</v>
      </c>
      <c r="V15" s="32"/>
      <c r="W15" s="72" t="s">
        <v>17</v>
      </c>
      <c r="X15" s="34"/>
      <c r="Y15" s="74" t="s">
        <v>18</v>
      </c>
    </row>
    <row r="16" spans="1:25" s="1" customFormat="1" ht="60" customHeight="1" x14ac:dyDescent="0.2">
      <c r="A16" s="46"/>
      <c r="B16" s="101"/>
      <c r="C16" s="76"/>
      <c r="D16" s="101"/>
      <c r="E16" s="116"/>
      <c r="F16" s="117"/>
      <c r="G16" s="105"/>
      <c r="H16" s="65"/>
      <c r="I16" s="65"/>
      <c r="J16" s="65"/>
      <c r="K16" s="65"/>
      <c r="L16" s="66"/>
      <c r="M16" s="64"/>
      <c r="N16" s="116"/>
      <c r="O16" s="121"/>
      <c r="P16" s="117"/>
      <c r="Q16" s="118"/>
      <c r="R16" s="119"/>
      <c r="S16" s="76"/>
      <c r="T16" s="69"/>
      <c r="U16" s="76"/>
      <c r="V16" s="64"/>
      <c r="W16" s="76"/>
      <c r="X16" s="69"/>
      <c r="Y16" s="77"/>
    </row>
    <row r="17" spans="1:25" s="1" customFormat="1" ht="9" customHeight="1" x14ac:dyDescent="0.2">
      <c r="A17" s="61"/>
      <c r="B17" s="62"/>
      <c r="C17" s="62"/>
      <c r="D17" s="62"/>
      <c r="E17" s="62"/>
      <c r="F17" s="62"/>
      <c r="G17" s="62"/>
      <c r="H17" s="70"/>
      <c r="I17" s="70"/>
      <c r="J17" s="70"/>
      <c r="K17" s="70"/>
      <c r="L17" s="70"/>
      <c r="M17" s="64"/>
      <c r="N17" s="70"/>
      <c r="O17" s="70"/>
      <c r="P17" s="70"/>
      <c r="Q17" s="45"/>
      <c r="R17" s="45"/>
      <c r="S17" s="62"/>
      <c r="T17" s="62"/>
      <c r="U17" s="62"/>
      <c r="V17" s="64"/>
      <c r="W17" s="62"/>
      <c r="X17" s="62"/>
      <c r="Y17" s="63"/>
    </row>
    <row r="18" spans="1:25" s="1" customFormat="1" ht="60" customHeight="1" x14ac:dyDescent="0.2">
      <c r="A18" s="46"/>
      <c r="B18" s="62"/>
      <c r="C18" s="76"/>
      <c r="D18" s="62"/>
      <c r="E18" s="116"/>
      <c r="F18" s="117"/>
      <c r="G18" s="62"/>
      <c r="H18" s="65"/>
      <c r="I18" s="65"/>
      <c r="J18" s="65"/>
      <c r="K18" s="65"/>
      <c r="L18" s="66"/>
      <c r="M18" s="64"/>
      <c r="N18" s="116"/>
      <c r="O18" s="121"/>
      <c r="P18" s="117"/>
      <c r="Q18" s="67"/>
      <c r="R18" s="68"/>
      <c r="S18" s="76"/>
      <c r="T18" s="69"/>
      <c r="U18" s="76"/>
      <c r="V18" s="64"/>
      <c r="W18" s="76"/>
      <c r="X18" s="69"/>
      <c r="Y18" s="77"/>
    </row>
    <row r="19" spans="1:25" s="1" customFormat="1" ht="8.25" customHeight="1" x14ac:dyDescent="0.2">
      <c r="A19" s="61"/>
      <c r="B19" s="62"/>
      <c r="C19" s="62"/>
      <c r="D19" s="62"/>
      <c r="E19" s="62"/>
      <c r="F19" s="62"/>
      <c r="G19" s="62"/>
      <c r="H19" s="70"/>
      <c r="I19" s="70"/>
      <c r="J19" s="70"/>
      <c r="K19" s="70"/>
      <c r="L19" s="70"/>
      <c r="M19" s="64"/>
      <c r="N19" s="70"/>
      <c r="O19" s="70"/>
      <c r="P19" s="70"/>
      <c r="Q19" s="62"/>
      <c r="R19" s="62"/>
      <c r="S19" s="62"/>
      <c r="T19" s="62"/>
      <c r="U19" s="62"/>
      <c r="V19" s="64"/>
      <c r="W19" s="62"/>
      <c r="X19" s="62"/>
      <c r="Y19" s="63"/>
    </row>
    <row r="20" spans="1:25" s="1" customFormat="1" ht="60" customHeight="1" x14ac:dyDescent="0.2">
      <c r="A20" s="46"/>
      <c r="B20" s="62"/>
      <c r="C20" s="76"/>
      <c r="D20" s="62"/>
      <c r="E20" s="116"/>
      <c r="F20" s="117"/>
      <c r="G20" s="62"/>
      <c r="H20" s="65"/>
      <c r="I20" s="65"/>
      <c r="J20" s="65"/>
      <c r="K20" s="65"/>
      <c r="L20" s="66"/>
      <c r="M20" s="64"/>
      <c r="N20" s="116"/>
      <c r="O20" s="121"/>
      <c r="P20" s="117"/>
      <c r="Q20" s="67"/>
      <c r="R20" s="68"/>
      <c r="S20" s="76"/>
      <c r="T20" s="69"/>
      <c r="U20" s="76"/>
      <c r="V20" s="64"/>
      <c r="W20" s="76"/>
      <c r="X20" s="69"/>
      <c r="Y20" s="77"/>
    </row>
    <row r="21" spans="1:25" s="1" customFormat="1" ht="11.25" customHeight="1" x14ac:dyDescent="0.2">
      <c r="A21" s="61"/>
      <c r="B21" s="62"/>
      <c r="C21" s="62"/>
      <c r="D21" s="62"/>
      <c r="E21" s="62"/>
      <c r="F21" s="62"/>
      <c r="G21" s="62"/>
      <c r="H21" s="70"/>
      <c r="I21" s="70"/>
      <c r="J21" s="70"/>
      <c r="K21" s="70"/>
      <c r="L21" s="70"/>
      <c r="M21" s="64"/>
      <c r="N21" s="70"/>
      <c r="O21" s="70"/>
      <c r="P21" s="70"/>
      <c r="Q21" s="62"/>
      <c r="R21" s="62"/>
      <c r="S21" s="62"/>
      <c r="T21" s="62"/>
      <c r="U21" s="62"/>
      <c r="V21" s="64"/>
      <c r="W21" s="62"/>
      <c r="X21" s="62"/>
      <c r="Y21" s="63"/>
    </row>
    <row r="22" spans="1:25" s="1" customFormat="1" ht="60" customHeight="1" x14ac:dyDescent="0.2">
      <c r="A22" s="46"/>
      <c r="B22" s="62"/>
      <c r="C22" s="76"/>
      <c r="D22" s="62"/>
      <c r="E22" s="116"/>
      <c r="F22" s="117"/>
      <c r="G22" s="62"/>
      <c r="H22" s="65"/>
      <c r="I22" s="65"/>
      <c r="J22" s="65"/>
      <c r="K22" s="65"/>
      <c r="L22" s="66"/>
      <c r="M22" s="64"/>
      <c r="N22" s="116"/>
      <c r="O22" s="121"/>
      <c r="P22" s="117"/>
      <c r="Q22" s="67"/>
      <c r="R22" s="68"/>
      <c r="S22" s="76"/>
      <c r="T22" s="69"/>
      <c r="U22" s="76"/>
      <c r="V22" s="64"/>
      <c r="W22" s="76"/>
      <c r="X22" s="69"/>
      <c r="Y22" s="77"/>
    </row>
    <row r="23" spans="1:25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</row>
    <row r="24" spans="1:25" ht="15" customHeight="1" x14ac:dyDescent="0.25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0"/>
    </row>
    <row r="25" spans="1:25" ht="18" customHeight="1" x14ac:dyDescent="0.25">
      <c r="A25" s="146" t="s">
        <v>133</v>
      </c>
      <c r="B25" s="139"/>
      <c r="C25" s="14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60"/>
    </row>
    <row r="26" spans="1:25" x14ac:dyDescent="0.25">
      <c r="A26" s="148"/>
      <c r="B26" s="149"/>
      <c r="C26" s="15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60"/>
    </row>
    <row r="27" spans="1:25" x14ac:dyDescent="0.25">
      <c r="A27" s="148"/>
      <c r="B27" s="149"/>
      <c r="C27" s="15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60"/>
    </row>
    <row r="28" spans="1:25" x14ac:dyDescent="0.25">
      <c r="A28" s="151"/>
      <c r="B28" s="152"/>
      <c r="C28" s="15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60"/>
    </row>
    <row r="29" spans="1:25" x14ac:dyDescent="0.25">
      <c r="A29" s="151"/>
      <c r="B29" s="152"/>
      <c r="C29" s="153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60"/>
    </row>
    <row r="30" spans="1:25" x14ac:dyDescent="0.25">
      <c r="A30" s="151"/>
      <c r="B30" s="152"/>
      <c r="C30" s="15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60"/>
    </row>
    <row r="31" spans="1:25" x14ac:dyDescent="0.25">
      <c r="A31" s="151"/>
      <c r="B31" s="152"/>
      <c r="C31" s="153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60"/>
    </row>
    <row r="32" spans="1:25" x14ac:dyDescent="0.25">
      <c r="A32" s="151"/>
      <c r="B32" s="152"/>
      <c r="C32" s="153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60"/>
    </row>
    <row r="33" spans="1:25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</row>
    <row r="34" spans="1:25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</row>
    <row r="35" spans="1:25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</row>
    <row r="36" spans="1:25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5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</row>
    <row r="38" spans="1:25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</row>
    <row r="43" spans="1:25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</row>
    <row r="44" spans="1:25" ht="15.75" thickBot="1" x14ac:dyDescent="0.3">
      <c r="A44" s="5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</row>
  </sheetData>
  <sheetProtection formatCells="0" selectLockedCells="1" selectUnlockedCells="1"/>
  <mergeCells count="58">
    <mergeCell ref="A25:C25"/>
    <mergeCell ref="A26:C27"/>
    <mergeCell ref="A28:C30"/>
    <mergeCell ref="A31:C32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W9:Y9"/>
    <mergeCell ref="W6:Y6"/>
    <mergeCell ref="A23:Y23"/>
    <mergeCell ref="E16:F16"/>
    <mergeCell ref="Q15:R16"/>
    <mergeCell ref="B15:B16"/>
    <mergeCell ref="D15:D16"/>
    <mergeCell ref="E15:F15"/>
    <mergeCell ref="E22:F22"/>
    <mergeCell ref="N22:P22"/>
    <mergeCell ref="E18:F18"/>
    <mergeCell ref="N18:P18"/>
    <mergeCell ref="E20:F20"/>
    <mergeCell ref="N20:P20"/>
    <mergeCell ref="D7:D1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U10:V10"/>
    <mergeCell ref="A1:E3"/>
    <mergeCell ref="F1:V3"/>
    <mergeCell ref="W1:X1"/>
    <mergeCell ref="W2:X2"/>
    <mergeCell ref="W3:X3"/>
  </mergeCells>
  <dataValidations count="18">
    <dataValidation allowBlank="1" showInputMessage="1" showErrorMessage="1" sqref="E7:F10 H7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/>
    <dataValidation allowBlank="1" showInputMessage="1" showErrorMessage="1" promptTitle="Proceso" prompt="Previo a diligenciar las demás casillas, seleccione de la lista desplegable el proceso que va a caracterizar." sqref="C5:C6"/>
    <dataValidation allowBlank="1" showInputMessage="1" showErrorMessage="1" promptTitle="Macroproceso" prompt="El formato cargará automaticamente la información asociada al proceso que seleccionó." sqref="E5:F6"/>
    <dataValidation allowBlank="1" showInputMessage="1" showErrorMessage="1" promptTitle="Tipo de Proceso" prompt="El formato seleccionará automaticamente el tipo de proceso al que corresponde el proceso que seleccionó." sqref="H5:N6"/>
    <dataValidation allowBlank="1" showInputMessage="1" showErrorMessage="1" prompt="Con la ayuda del enlace, defina el tipo de indicador y el nombre del (los) indicadores que quiere establecer para medir su proceso." sqref="U5:Y5"/>
    <dataValidation allowBlank="1" showInputMessage="1" showErrorMessage="1" prompt="Confirme si el líder del proceso que aparece cargado se encuentra correcto." sqref="C12"/>
    <dataValidation allowBlank="1" showInputMessage="1" showErrorMessage="1" prompt="Para definir el alcance de su proceso tenga en cuenta que debe describir y delimitar brevemente el inicio y fin de las actividades del proceso. " sqref="H12:N12"/>
    <dataValidation allowBlank="1" showInputMessage="1" showErrorMessage="1" prompt="Identifica los procesos de la SIC, que proporcionan insumos o necesidades para ejecutar las actividades del proceso." sqref="A15"/>
    <dataValidation allowBlank="1" showInputMessage="1" showErrorMessage="1" prompt="Identifica Entidades externas o usuarios que proporcionan insumos o necesidades para ejecutar las actividades del proceso." sqref="C15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/>
    <dataValidation allowBlank="1" showInputMessage="1" showErrorMessage="1" prompt="Define los cargos y/o roles responsables de realizar la actividad descrita. _x000a_" sqref="S15"/>
    <dataValidation allowBlank="1" showInputMessage="1" showErrorMessage="1" prompt="Identifica los procesos, los cargos o roles específicos que reciben la salida y que hacen parte de la SIC." sqref="W15"/>
    <dataValidation allowBlank="1" showInputMessage="1" showErrorMessage="1" prompt="Identifica las entidades externas que reciben o son afectados por las salidas generadas en una actividad." sqref="Y15"/>
    <dataValidation allowBlank="1" showInputMessage="1" showErrorMessage="1" prompt="Seleccione de la lista desplegable los trámites y OPAS asociados al proceso, en caso de tener más de uno utilice las diferentes filas." sqref="A25:C25"/>
    <dataValidation allowBlank="1" showInputMessage="1" showErrorMessage="1" prompt="Son los insumos o la información de necesidades o aspectos legales que se requieren para la ejecución de las actividades. " sqref="E15:F15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desplegables'!$D$52:$D$80</xm:f>
          </x14:formula1>
          <xm:sqref>A26:C32</xm:sqref>
        </x14:dataValidation>
        <x14:dataValidation type="list" allowBlank="1" showInputMessage="1" showErrorMessage="1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view="pageBreakPreview" zoomScaleNormal="100" zoomScaleSheetLayoutView="100" workbookViewId="0">
      <selection activeCell="C4" sqref="C4:S4"/>
    </sheetView>
  </sheetViews>
  <sheetFormatPr baseColWidth="10" defaultColWidth="11.42578125" defaultRowHeight="15" x14ac:dyDescent="0.25"/>
  <cols>
    <col min="1" max="1" width="4" style="1" customWidth="1"/>
    <col min="2" max="2" width="33.85546875" style="1" customWidth="1"/>
    <col min="3" max="3" width="22.85546875" style="1" customWidth="1"/>
    <col min="4" max="4" width="7.5703125" style="1" customWidth="1"/>
    <col min="5" max="5" width="10" style="1" customWidth="1"/>
    <col min="6" max="6" width="12.42578125" style="1" customWidth="1"/>
    <col min="7" max="7" width="7.85546875" style="1" customWidth="1"/>
    <col min="8" max="8" width="4.140625" style="1" customWidth="1"/>
    <col min="9" max="9" width="13.85546875" style="1" customWidth="1"/>
    <col min="10" max="10" width="3.7109375" style="1" customWidth="1"/>
    <col min="11" max="11" width="9.42578125" style="1" customWidth="1"/>
    <col min="12" max="12" width="11" style="1" customWidth="1"/>
    <col min="13" max="13" width="13" style="1" customWidth="1"/>
    <col min="14" max="14" width="10.140625" style="1" customWidth="1"/>
    <col min="15" max="15" width="13.7109375" style="1" customWidth="1"/>
    <col min="16" max="17" width="12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184"/>
      <c r="C1" s="185"/>
      <c r="D1" s="186" t="s">
        <v>21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</row>
    <row r="2" spans="2:25" ht="17.45" customHeight="1" x14ac:dyDescent="0.25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2:25" ht="29.25" customHeight="1" x14ac:dyDescent="0.25">
      <c r="B3" s="194" t="s">
        <v>163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</row>
    <row r="4" spans="2:25" ht="30.2" customHeight="1" x14ac:dyDescent="0.25">
      <c r="B4" s="10" t="s">
        <v>37</v>
      </c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7"/>
    </row>
    <row r="5" spans="2:25" ht="30.2" customHeight="1" x14ac:dyDescent="0.25">
      <c r="B5" s="10" t="s">
        <v>22</v>
      </c>
      <c r="C5" s="191"/>
      <c r="D5" s="192"/>
      <c r="E5" s="192"/>
      <c r="F5" s="192"/>
      <c r="G5" s="192"/>
      <c r="H5" s="192"/>
      <c r="I5" s="192"/>
      <c r="J5" s="193"/>
      <c r="K5" s="178" t="s">
        <v>36</v>
      </c>
      <c r="L5" s="178"/>
      <c r="M5" s="198" t="e">
        <f>VLOOKUP(C5,'Listas desplegables'!D3:G46,2,0)</f>
        <v>#N/A</v>
      </c>
      <c r="N5" s="198"/>
      <c r="O5" s="198"/>
      <c r="P5" s="198"/>
      <c r="Q5" s="198"/>
      <c r="R5" s="198"/>
      <c r="S5" s="199"/>
    </row>
    <row r="6" spans="2:25" ht="36.75" customHeight="1" x14ac:dyDescent="0.25">
      <c r="B6" s="10" t="s">
        <v>38</v>
      </c>
      <c r="C6" s="198" t="e">
        <f>VLOOKUP(C5,'Listas desplegables'!D3:G46,4,0)</f>
        <v>#N/A</v>
      </c>
      <c r="D6" s="198"/>
      <c r="E6" s="198"/>
      <c r="F6" s="198"/>
      <c r="G6" s="198"/>
      <c r="H6" s="198"/>
      <c r="I6" s="198"/>
      <c r="J6" s="198"/>
      <c r="K6" s="180" t="s">
        <v>39</v>
      </c>
      <c r="L6" s="180"/>
      <c r="M6" s="198"/>
      <c r="N6" s="198"/>
      <c r="O6" s="198"/>
      <c r="P6" s="198"/>
      <c r="Q6" s="198"/>
      <c r="R6" s="198"/>
      <c r="S6" s="199"/>
    </row>
    <row r="7" spans="2:25" ht="15.75" customHeight="1" x14ac:dyDescent="0.25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</row>
    <row r="8" spans="2:25" ht="30.75" customHeight="1" x14ac:dyDescent="0.25">
      <c r="B8" s="10" t="s">
        <v>23</v>
      </c>
      <c r="C8" s="181">
        <f>Caracterización!W7</f>
        <v>0</v>
      </c>
      <c r="D8" s="181"/>
      <c r="E8" s="181"/>
      <c r="F8" s="181"/>
      <c r="G8" s="181"/>
      <c r="H8" s="181"/>
      <c r="I8" s="181"/>
      <c r="J8" s="181"/>
      <c r="K8" s="180" t="s">
        <v>40</v>
      </c>
      <c r="L8" s="180"/>
      <c r="M8" s="181">
        <f>Caracterización!U7</f>
        <v>0</v>
      </c>
      <c r="N8" s="181"/>
      <c r="O8" s="180" t="s">
        <v>43</v>
      </c>
      <c r="P8" s="180"/>
      <c r="Q8" s="182"/>
      <c r="R8" s="182"/>
      <c r="S8" s="183"/>
    </row>
    <row r="9" spans="2:25" ht="30.75" customHeight="1" x14ac:dyDescent="0.25">
      <c r="B9" s="10" t="s">
        <v>24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4"/>
    </row>
    <row r="10" spans="2:25" ht="30.75" customHeight="1" x14ac:dyDescent="0.25">
      <c r="B10" s="10" t="s">
        <v>41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</row>
    <row r="11" spans="2:25" ht="30.75" customHeight="1" x14ac:dyDescent="0.25">
      <c r="B11" s="38" t="s">
        <v>166</v>
      </c>
      <c r="C11" s="121">
        <f>Caracterización!P7</f>
        <v>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216"/>
    </row>
    <row r="12" spans="2:25" ht="14.25" customHeight="1" x14ac:dyDescent="0.25"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</row>
    <row r="13" spans="2:25" s="3" customFormat="1" ht="30.2" customHeight="1" x14ac:dyDescent="0.25">
      <c r="B13" s="37" t="s">
        <v>25</v>
      </c>
      <c r="C13" s="138" t="s">
        <v>165</v>
      </c>
      <c r="D13" s="147"/>
      <c r="E13" s="138" t="s">
        <v>42</v>
      </c>
      <c r="F13" s="139"/>
      <c r="G13" s="139"/>
      <c r="H13" s="147"/>
      <c r="I13" s="178" t="s">
        <v>26</v>
      </c>
      <c r="J13" s="178"/>
      <c r="K13" s="178"/>
      <c r="L13" s="178"/>
      <c r="M13" s="178"/>
      <c r="N13" s="178" t="s">
        <v>27</v>
      </c>
      <c r="O13" s="178"/>
      <c r="P13" s="178"/>
      <c r="Q13" s="178"/>
      <c r="R13" s="179"/>
      <c r="S13" s="210"/>
      <c r="U13"/>
      <c r="V13"/>
      <c r="W13"/>
      <c r="X13"/>
      <c r="Y13"/>
    </row>
    <row r="14" spans="2:25" ht="42" customHeight="1" x14ac:dyDescent="0.25">
      <c r="B14" s="211"/>
      <c r="C14" s="212"/>
      <c r="D14" s="212"/>
      <c r="E14" s="212"/>
      <c r="F14" s="212"/>
      <c r="G14" s="212"/>
      <c r="H14" s="212"/>
      <c r="I14" s="213"/>
      <c r="J14" s="213"/>
      <c r="K14" s="213"/>
      <c r="L14" s="213"/>
      <c r="M14" s="213"/>
      <c r="N14" s="213"/>
      <c r="O14" s="213"/>
      <c r="P14" s="213"/>
      <c r="Q14" s="213"/>
      <c r="R14" s="214"/>
      <c r="S14" s="210"/>
    </row>
    <row r="15" spans="2:25" ht="42" customHeight="1" x14ac:dyDescent="0.25">
      <c r="B15" s="211"/>
      <c r="C15" s="212"/>
      <c r="D15" s="212"/>
      <c r="E15" s="212"/>
      <c r="F15" s="212"/>
      <c r="G15" s="212"/>
      <c r="H15" s="212"/>
      <c r="I15" s="213"/>
      <c r="J15" s="213"/>
      <c r="K15" s="213"/>
      <c r="L15" s="213"/>
      <c r="M15" s="213"/>
      <c r="N15" s="212"/>
      <c r="O15" s="212"/>
      <c r="P15" s="212"/>
      <c r="Q15" s="212"/>
      <c r="R15" s="215"/>
      <c r="S15" s="210"/>
    </row>
    <row r="16" spans="2:25" x14ac:dyDescent="0.25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9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7" t="s">
        <v>28</v>
      </c>
      <c r="C18" s="6" t="s">
        <v>29</v>
      </c>
      <c r="D18" s="47"/>
      <c r="E18" s="6"/>
      <c r="F18" s="6" t="s">
        <v>30</v>
      </c>
      <c r="G18" s="47"/>
      <c r="H18" s="6"/>
      <c r="I18" s="6" t="s">
        <v>31</v>
      </c>
      <c r="J18" s="6"/>
      <c r="K18" s="47"/>
      <c r="L18" s="6"/>
      <c r="M18" s="6" t="s">
        <v>32</v>
      </c>
      <c r="N18" s="47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32" t="s">
        <v>33</v>
      </c>
      <c r="C21" s="200" t="s">
        <v>173</v>
      </c>
      <c r="D21" s="201"/>
      <c r="E21" s="201"/>
      <c r="F21" s="201"/>
      <c r="G21" s="233"/>
      <c r="H21" s="42"/>
      <c r="I21" s="234" t="s">
        <v>174</v>
      </c>
      <c r="J21" s="234"/>
      <c r="K21" s="234"/>
      <c r="L21" s="234"/>
      <c r="M21" s="235"/>
      <c r="N21" s="200" t="s">
        <v>175</v>
      </c>
      <c r="O21" s="201"/>
      <c r="P21" s="201"/>
      <c r="Q21" s="201"/>
      <c r="R21" s="202"/>
      <c r="S21" s="11"/>
    </row>
    <row r="22" spans="2:19" ht="18" x14ac:dyDescent="0.25">
      <c r="B22" s="232"/>
      <c r="C22" s="200"/>
      <c r="D22" s="201"/>
      <c r="E22" s="201"/>
      <c r="F22" s="201"/>
      <c r="G22" s="233"/>
      <c r="H22" s="200"/>
      <c r="I22" s="201"/>
      <c r="J22" s="201"/>
      <c r="K22" s="201"/>
      <c r="L22" s="201"/>
      <c r="M22" s="233"/>
      <c r="N22" s="200"/>
      <c r="O22" s="201"/>
      <c r="P22" s="201"/>
      <c r="Q22" s="201"/>
      <c r="R22" s="202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49.7" customHeight="1" thickBot="1" x14ac:dyDescent="0.3">
      <c r="B24" s="44" t="s">
        <v>34</v>
      </c>
      <c r="C24" s="18"/>
      <c r="D24" s="15"/>
      <c r="E24" s="223" t="s">
        <v>35</v>
      </c>
      <c r="F24" s="224"/>
      <c r="G24" s="225"/>
      <c r="H24" s="226"/>
      <c r="I24" s="227"/>
      <c r="J24" s="228"/>
      <c r="K24" s="223" t="s">
        <v>197</v>
      </c>
      <c r="L24" s="224"/>
      <c r="M24" s="224"/>
      <c r="N24" s="225"/>
      <c r="O24" s="229"/>
      <c r="P24" s="230"/>
      <c r="Q24" s="230"/>
      <c r="R24" s="231"/>
      <c r="S24" s="16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B1:C1"/>
    <mergeCell ref="D1:S1"/>
    <mergeCell ref="K5:L5"/>
    <mergeCell ref="B2:S2"/>
    <mergeCell ref="C5:J5"/>
    <mergeCell ref="B3:S3"/>
    <mergeCell ref="C4:S4"/>
    <mergeCell ref="M5:S5"/>
    <mergeCell ref="C13:D13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topLeftCell="H1" workbookViewId="0">
      <selection activeCell="L18" sqref="L18"/>
    </sheetView>
  </sheetViews>
  <sheetFormatPr baseColWidth="10" defaultRowHeight="15" x14ac:dyDescent="0.25"/>
  <cols>
    <col min="4" max="4" width="49" style="19" bestFit="1" customWidth="1"/>
    <col min="5" max="5" width="70" style="19" bestFit="1" customWidth="1"/>
    <col min="6" max="6" width="19.42578125" style="28" bestFit="1" customWidth="1"/>
    <col min="7" max="7" width="58.42578125" style="29" customWidth="1"/>
    <col min="12" max="12" width="60.140625" customWidth="1"/>
    <col min="17" max="17" width="26.7109375" bestFit="1" customWidth="1"/>
  </cols>
  <sheetData>
    <row r="1" spans="4:17" x14ac:dyDescent="0.25">
      <c r="Q1" s="43" t="s">
        <v>176</v>
      </c>
    </row>
    <row r="2" spans="4:17" x14ac:dyDescent="0.25">
      <c r="D2" s="20" t="s">
        <v>63</v>
      </c>
      <c r="E2" s="20" t="s">
        <v>45</v>
      </c>
      <c r="F2" s="27" t="s">
        <v>2</v>
      </c>
      <c r="G2" s="31" t="s">
        <v>112</v>
      </c>
      <c r="L2" s="39" t="s">
        <v>216</v>
      </c>
      <c r="O2" t="s">
        <v>171</v>
      </c>
      <c r="Q2" t="s">
        <v>177</v>
      </c>
    </row>
    <row r="3" spans="4:17" x14ac:dyDescent="0.25">
      <c r="D3" s="21" t="s">
        <v>101</v>
      </c>
      <c r="E3" s="25" t="s">
        <v>46</v>
      </c>
      <c r="F3" s="26" t="s">
        <v>60</v>
      </c>
      <c r="G3" s="30" t="s">
        <v>113</v>
      </c>
      <c r="L3" s="40" t="s">
        <v>205</v>
      </c>
      <c r="O3" t="s">
        <v>172</v>
      </c>
      <c r="Q3" t="s">
        <v>178</v>
      </c>
    </row>
    <row r="4" spans="4:17" x14ac:dyDescent="0.25">
      <c r="D4" s="21" t="s">
        <v>102</v>
      </c>
      <c r="E4" s="25" t="s">
        <v>46</v>
      </c>
      <c r="F4" s="26" t="s">
        <v>60</v>
      </c>
      <c r="G4" s="30" t="s">
        <v>113</v>
      </c>
      <c r="L4" s="39" t="s">
        <v>217</v>
      </c>
      <c r="Q4" s="43" t="s">
        <v>179</v>
      </c>
    </row>
    <row r="5" spans="4:17" x14ac:dyDescent="0.25">
      <c r="D5" s="21" t="s">
        <v>103</v>
      </c>
      <c r="E5" s="25" t="s">
        <v>46</v>
      </c>
      <c r="F5" s="26" t="s">
        <v>60</v>
      </c>
      <c r="G5" s="30" t="s">
        <v>115</v>
      </c>
      <c r="L5" s="41" t="s">
        <v>206</v>
      </c>
      <c r="Q5" t="s">
        <v>180</v>
      </c>
    </row>
    <row r="6" spans="4:17" x14ac:dyDescent="0.25">
      <c r="D6" s="21" t="s">
        <v>104</v>
      </c>
      <c r="E6" s="25" t="s">
        <v>47</v>
      </c>
      <c r="F6" s="26" t="s">
        <v>60</v>
      </c>
      <c r="G6" s="30" t="s">
        <v>116</v>
      </c>
      <c r="L6" s="41" t="s">
        <v>207</v>
      </c>
      <c r="Q6" t="s">
        <v>181</v>
      </c>
    </row>
    <row r="7" spans="4:17" x14ac:dyDescent="0.25">
      <c r="D7" s="21" t="s">
        <v>105</v>
      </c>
      <c r="E7" s="25" t="s">
        <v>47</v>
      </c>
      <c r="F7" s="26" t="s">
        <v>60</v>
      </c>
      <c r="G7" s="30" t="s">
        <v>192</v>
      </c>
      <c r="L7" s="41" t="s">
        <v>208</v>
      </c>
      <c r="Q7" t="s">
        <v>182</v>
      </c>
    </row>
    <row r="8" spans="4:17" x14ac:dyDescent="0.25">
      <c r="D8" s="21" t="s">
        <v>64</v>
      </c>
      <c r="E8" s="25" t="s">
        <v>47</v>
      </c>
      <c r="F8" s="26" t="s">
        <v>60</v>
      </c>
      <c r="G8" s="30" t="s">
        <v>118</v>
      </c>
      <c r="L8" s="41" t="s">
        <v>209</v>
      </c>
      <c r="Q8" t="s">
        <v>183</v>
      </c>
    </row>
    <row r="9" spans="4:17" x14ac:dyDescent="0.25">
      <c r="D9" s="21" t="s">
        <v>106</v>
      </c>
      <c r="E9" s="25" t="s">
        <v>47</v>
      </c>
      <c r="F9" s="26" t="s">
        <v>60</v>
      </c>
      <c r="G9" s="30" t="s">
        <v>116</v>
      </c>
      <c r="L9" s="39" t="s">
        <v>218</v>
      </c>
      <c r="Q9" t="s">
        <v>184</v>
      </c>
    </row>
    <row r="10" spans="4:17" x14ac:dyDescent="0.25">
      <c r="D10" s="21" t="s">
        <v>107</v>
      </c>
      <c r="E10" s="25" t="s">
        <v>48</v>
      </c>
      <c r="F10" s="26" t="s">
        <v>60</v>
      </c>
      <c r="G10" s="30" t="s">
        <v>113</v>
      </c>
      <c r="L10" s="41" t="s">
        <v>210</v>
      </c>
      <c r="Q10" s="43" t="s">
        <v>185</v>
      </c>
    </row>
    <row r="11" spans="4:17" x14ac:dyDescent="0.25">
      <c r="D11" s="21" t="s">
        <v>108</v>
      </c>
      <c r="E11" s="25" t="s">
        <v>48</v>
      </c>
      <c r="F11" s="26" t="s">
        <v>60</v>
      </c>
      <c r="G11" s="30" t="s">
        <v>119</v>
      </c>
      <c r="L11" s="41" t="s">
        <v>211</v>
      </c>
      <c r="Q11" t="s">
        <v>186</v>
      </c>
    </row>
    <row r="12" spans="4:17" x14ac:dyDescent="0.25">
      <c r="D12" s="21" t="s">
        <v>109</v>
      </c>
      <c r="E12" s="25" t="s">
        <v>48</v>
      </c>
      <c r="F12" s="26" t="s">
        <v>60</v>
      </c>
      <c r="G12" s="30" t="s">
        <v>114</v>
      </c>
      <c r="L12" s="41" t="s">
        <v>212</v>
      </c>
      <c r="Q12" t="s">
        <v>187</v>
      </c>
    </row>
    <row r="13" spans="4:17" x14ac:dyDescent="0.25">
      <c r="D13" s="21" t="s">
        <v>110</v>
      </c>
      <c r="E13" s="25" t="s">
        <v>48</v>
      </c>
      <c r="F13" s="26" t="s">
        <v>60</v>
      </c>
      <c r="G13" s="30" t="s">
        <v>193</v>
      </c>
      <c r="L13" s="39" t="s">
        <v>219</v>
      </c>
      <c r="Q13" s="43" t="s">
        <v>188</v>
      </c>
    </row>
    <row r="14" spans="4:17" x14ac:dyDescent="0.25">
      <c r="D14" s="23" t="s">
        <v>78</v>
      </c>
      <c r="E14" s="25" t="s">
        <v>49</v>
      </c>
      <c r="F14" s="26" t="s">
        <v>61</v>
      </c>
      <c r="G14" s="29" t="s">
        <v>123</v>
      </c>
      <c r="L14" s="41" t="s">
        <v>213</v>
      </c>
      <c r="Q14" t="s">
        <v>189</v>
      </c>
    </row>
    <row r="15" spans="4:17" x14ac:dyDescent="0.25">
      <c r="D15" s="23" t="s">
        <v>65</v>
      </c>
      <c r="E15" s="25" t="s">
        <v>49</v>
      </c>
      <c r="F15" s="26" t="s">
        <v>61</v>
      </c>
      <c r="G15" s="29" t="s">
        <v>123</v>
      </c>
      <c r="L15" s="41" t="s">
        <v>214</v>
      </c>
      <c r="Q15" t="s">
        <v>190</v>
      </c>
    </row>
    <row r="16" spans="4:17" x14ac:dyDescent="0.25">
      <c r="D16" s="23" t="s">
        <v>79</v>
      </c>
      <c r="E16" s="25" t="s">
        <v>50</v>
      </c>
      <c r="F16" s="26" t="s">
        <v>61</v>
      </c>
      <c r="G16" s="30" t="s">
        <v>126</v>
      </c>
      <c r="L16" s="41" t="s">
        <v>215</v>
      </c>
      <c r="Q16" t="s">
        <v>191</v>
      </c>
    </row>
    <row r="17" spans="4:15" x14ac:dyDescent="0.25">
      <c r="D17" s="23" t="s">
        <v>80</v>
      </c>
      <c r="E17" s="25" t="s">
        <v>50</v>
      </c>
      <c r="F17" s="26" t="s">
        <v>61</v>
      </c>
      <c r="G17" s="29" t="s">
        <v>203</v>
      </c>
      <c r="L17" s="39" t="s">
        <v>220</v>
      </c>
    </row>
    <row r="18" spans="4:15" ht="30" x14ac:dyDescent="0.25">
      <c r="D18" s="23" t="s">
        <v>81</v>
      </c>
      <c r="E18" s="25" t="s">
        <v>52</v>
      </c>
      <c r="F18" s="26" t="s">
        <v>61</v>
      </c>
      <c r="G18" s="29" t="s">
        <v>202</v>
      </c>
      <c r="L18" s="41" t="s">
        <v>221</v>
      </c>
    </row>
    <row r="19" spans="4:15" ht="30" x14ac:dyDescent="0.25">
      <c r="D19" s="23" t="s">
        <v>82</v>
      </c>
      <c r="E19" s="25" t="s">
        <v>52</v>
      </c>
      <c r="F19" s="26" t="s">
        <v>61</v>
      </c>
      <c r="G19" s="30" t="s">
        <v>201</v>
      </c>
      <c r="L19" s="41" t="s">
        <v>222</v>
      </c>
      <c r="O19" t="s">
        <v>195</v>
      </c>
    </row>
    <row r="20" spans="4:15" ht="30" x14ac:dyDescent="0.25">
      <c r="D20" s="23" t="s">
        <v>83</v>
      </c>
      <c r="E20" s="25" t="s">
        <v>55</v>
      </c>
      <c r="F20" s="26" t="s">
        <v>61</v>
      </c>
      <c r="G20" s="30" t="s">
        <v>200</v>
      </c>
      <c r="L20" s="39" t="s">
        <v>223</v>
      </c>
      <c r="O20" t="s">
        <v>196</v>
      </c>
    </row>
    <row r="21" spans="4:15" ht="30" x14ac:dyDescent="0.25">
      <c r="D21" s="23" t="s">
        <v>84</v>
      </c>
      <c r="E21" s="25" t="s">
        <v>55</v>
      </c>
      <c r="F21" s="26" t="s">
        <v>61</v>
      </c>
      <c r="G21" s="30" t="s">
        <v>200</v>
      </c>
      <c r="L21" s="40" t="s">
        <v>224</v>
      </c>
    </row>
    <row r="22" spans="4:15" ht="30" x14ac:dyDescent="0.25">
      <c r="D22" s="23" t="s">
        <v>85</v>
      </c>
      <c r="E22" s="25" t="s">
        <v>55</v>
      </c>
      <c r="F22" s="26" t="s">
        <v>61</v>
      </c>
      <c r="G22" s="30" t="s">
        <v>200</v>
      </c>
      <c r="L22" s="39" t="s">
        <v>225</v>
      </c>
    </row>
    <row r="23" spans="4:15" ht="45" x14ac:dyDescent="0.25">
      <c r="D23" s="23" t="s">
        <v>86</v>
      </c>
      <c r="E23" s="25" t="s">
        <v>53</v>
      </c>
      <c r="F23" s="26" t="s">
        <v>61</v>
      </c>
      <c r="G23" s="29" t="s">
        <v>125</v>
      </c>
      <c r="L23" s="41" t="s">
        <v>167</v>
      </c>
    </row>
    <row r="24" spans="4:15" ht="30" x14ac:dyDescent="0.25">
      <c r="D24" s="23" t="s">
        <v>87</v>
      </c>
      <c r="E24" s="25" t="s">
        <v>56</v>
      </c>
      <c r="F24" s="26" t="s">
        <v>61</v>
      </c>
      <c r="G24" s="29" t="s">
        <v>127</v>
      </c>
      <c r="L24" s="40" t="s">
        <v>226</v>
      </c>
    </row>
    <row r="25" spans="4:15" ht="30" x14ac:dyDescent="0.25">
      <c r="D25" s="23" t="s">
        <v>88</v>
      </c>
      <c r="E25" s="25" t="s">
        <v>56</v>
      </c>
      <c r="F25" s="26" t="s">
        <v>61</v>
      </c>
      <c r="G25" s="29" t="s">
        <v>127</v>
      </c>
      <c r="L25" s="40" t="s">
        <v>227</v>
      </c>
    </row>
    <row r="26" spans="4:15" ht="30" x14ac:dyDescent="0.25">
      <c r="D26" s="23" t="s">
        <v>89</v>
      </c>
      <c r="E26" s="25" t="s">
        <v>54</v>
      </c>
      <c r="F26" s="26" t="s">
        <v>61</v>
      </c>
      <c r="G26" s="30" t="s">
        <v>124</v>
      </c>
      <c r="L26" s="39" t="s">
        <v>228</v>
      </c>
    </row>
    <row r="27" spans="4:15" ht="27" x14ac:dyDescent="0.25">
      <c r="D27" s="23" t="s">
        <v>90</v>
      </c>
      <c r="E27" s="25" t="s">
        <v>51</v>
      </c>
      <c r="F27" s="26" t="s">
        <v>61</v>
      </c>
      <c r="G27" s="29" t="s">
        <v>120</v>
      </c>
      <c r="L27" s="40" t="s">
        <v>229</v>
      </c>
    </row>
    <row r="28" spans="4:15" ht="27" x14ac:dyDescent="0.25">
      <c r="D28" s="23" t="s">
        <v>91</v>
      </c>
      <c r="E28" s="25" t="s">
        <v>51</v>
      </c>
      <c r="F28" s="26" t="s">
        <v>61</v>
      </c>
      <c r="G28" s="29" t="s">
        <v>121</v>
      </c>
      <c r="L28" s="39" t="s">
        <v>230</v>
      </c>
    </row>
    <row r="29" spans="4:15" ht="45" x14ac:dyDescent="0.25">
      <c r="D29" s="23" t="s">
        <v>111</v>
      </c>
      <c r="E29" s="25" t="s">
        <v>51</v>
      </c>
      <c r="F29" s="26" t="s">
        <v>61</v>
      </c>
      <c r="G29" s="30" t="s">
        <v>122</v>
      </c>
      <c r="L29" s="40" t="s">
        <v>231</v>
      </c>
    </row>
    <row r="30" spans="4:15" ht="30" x14ac:dyDescent="0.25">
      <c r="D30" s="24" t="s">
        <v>92</v>
      </c>
      <c r="E30" s="19" t="s">
        <v>96</v>
      </c>
      <c r="F30" s="26" t="s">
        <v>62</v>
      </c>
      <c r="G30" s="30" t="s">
        <v>194</v>
      </c>
      <c r="L30" s="39" t="s">
        <v>232</v>
      </c>
    </row>
    <row r="31" spans="4:15" x14ac:dyDescent="0.25">
      <c r="D31" s="24" t="s">
        <v>66</v>
      </c>
      <c r="E31" s="19" t="s">
        <v>96</v>
      </c>
      <c r="F31" s="26" t="s">
        <v>62</v>
      </c>
      <c r="G31" s="29" t="s">
        <v>117</v>
      </c>
      <c r="L31" s="40" t="s">
        <v>233</v>
      </c>
    </row>
    <row r="32" spans="4:15" x14ac:dyDescent="0.25">
      <c r="D32" s="24" t="s">
        <v>67</v>
      </c>
      <c r="E32" s="19" t="s">
        <v>67</v>
      </c>
      <c r="F32" s="26" t="s">
        <v>62</v>
      </c>
      <c r="G32" s="29" t="s">
        <v>119</v>
      </c>
      <c r="L32" s="40" t="s">
        <v>234</v>
      </c>
    </row>
    <row r="33" spans="4:12" ht="27" x14ac:dyDescent="0.25">
      <c r="D33" s="24" t="s">
        <v>68</v>
      </c>
      <c r="E33" s="19" t="s">
        <v>97</v>
      </c>
      <c r="F33" s="26" t="s">
        <v>62</v>
      </c>
      <c r="G33" s="29" t="s">
        <v>119</v>
      </c>
      <c r="L33" s="39" t="s">
        <v>235</v>
      </c>
    </row>
    <row r="34" spans="4:12" x14ac:dyDescent="0.25">
      <c r="D34" s="24" t="s">
        <v>69</v>
      </c>
      <c r="E34" s="19" t="s">
        <v>97</v>
      </c>
      <c r="F34" s="26" t="s">
        <v>62</v>
      </c>
      <c r="G34" s="29" t="s">
        <v>119</v>
      </c>
      <c r="L34" s="39" t="s">
        <v>236</v>
      </c>
    </row>
    <row r="35" spans="4:12" x14ac:dyDescent="0.25">
      <c r="D35" s="24" t="s">
        <v>70</v>
      </c>
      <c r="E35" s="19" t="s">
        <v>97</v>
      </c>
      <c r="F35" s="26" t="s">
        <v>62</v>
      </c>
      <c r="G35" s="29" t="s">
        <v>119</v>
      </c>
      <c r="L35" s="41" t="s">
        <v>168</v>
      </c>
    </row>
    <row r="36" spans="4:12" x14ac:dyDescent="0.25">
      <c r="D36" s="24" t="s">
        <v>71</v>
      </c>
      <c r="E36" s="19" t="s">
        <v>98</v>
      </c>
      <c r="F36" s="26" t="s">
        <v>62</v>
      </c>
      <c r="G36" s="29" t="s">
        <v>128</v>
      </c>
      <c r="L36" s="41" t="s">
        <v>169</v>
      </c>
    </row>
    <row r="37" spans="4:12" x14ac:dyDescent="0.25">
      <c r="D37" s="24" t="s">
        <v>72</v>
      </c>
      <c r="E37" s="19" t="s">
        <v>98</v>
      </c>
      <c r="F37" s="26" t="s">
        <v>62</v>
      </c>
      <c r="G37" s="29" t="s">
        <v>128</v>
      </c>
      <c r="L37" s="41" t="s">
        <v>170</v>
      </c>
    </row>
    <row r="38" spans="4:12" x14ac:dyDescent="0.25">
      <c r="D38" s="24" t="s">
        <v>73</v>
      </c>
      <c r="E38" s="19" t="s">
        <v>98</v>
      </c>
      <c r="F38" s="26" t="s">
        <v>62</v>
      </c>
      <c r="G38" s="29" t="s">
        <v>128</v>
      </c>
      <c r="L38" s="40" t="s">
        <v>237</v>
      </c>
    </row>
    <row r="39" spans="4:12" x14ac:dyDescent="0.25">
      <c r="D39" s="24" t="s">
        <v>74</v>
      </c>
      <c r="E39" s="19" t="s">
        <v>99</v>
      </c>
      <c r="F39" s="26" t="s">
        <v>62</v>
      </c>
      <c r="G39" s="29" t="s">
        <v>129</v>
      </c>
      <c r="L39" s="40" t="s">
        <v>238</v>
      </c>
    </row>
    <row r="40" spans="4:12" x14ac:dyDescent="0.25">
      <c r="D40" s="24" t="s">
        <v>75</v>
      </c>
      <c r="E40" s="19" t="s">
        <v>99</v>
      </c>
      <c r="F40" s="26" t="s">
        <v>62</v>
      </c>
      <c r="G40" s="29" t="s">
        <v>129</v>
      </c>
      <c r="L40" s="41" t="s">
        <v>239</v>
      </c>
    </row>
    <row r="41" spans="4:12" x14ac:dyDescent="0.25">
      <c r="D41" s="24" t="s">
        <v>76</v>
      </c>
      <c r="E41" s="19" t="s">
        <v>99</v>
      </c>
      <c r="F41" s="26" t="s">
        <v>62</v>
      </c>
      <c r="G41" s="29" t="s">
        <v>129</v>
      </c>
      <c r="L41" s="41" t="s">
        <v>240</v>
      </c>
    </row>
    <row r="42" spans="4:12" x14ac:dyDescent="0.25">
      <c r="D42" s="24" t="s">
        <v>77</v>
      </c>
      <c r="E42" s="19" t="s">
        <v>99</v>
      </c>
      <c r="F42" s="26" t="s">
        <v>62</v>
      </c>
      <c r="G42" s="29" t="s">
        <v>129</v>
      </c>
      <c r="L42" s="41" t="s">
        <v>241</v>
      </c>
    </row>
    <row r="43" spans="4:12" x14ac:dyDescent="0.25">
      <c r="D43" s="24" t="s">
        <v>198</v>
      </c>
      <c r="E43" s="19" t="s">
        <v>100</v>
      </c>
      <c r="F43" s="26" t="s">
        <v>62</v>
      </c>
      <c r="G43" s="29" t="s">
        <v>130</v>
      </c>
    </row>
    <row r="44" spans="4:12" ht="30" x14ac:dyDescent="0.25">
      <c r="D44" s="24" t="s">
        <v>93</v>
      </c>
      <c r="E44" s="19" t="s">
        <v>100</v>
      </c>
      <c r="F44" s="26" t="s">
        <v>62</v>
      </c>
      <c r="G44" s="29" t="s">
        <v>130</v>
      </c>
    </row>
    <row r="45" spans="4:12" x14ac:dyDescent="0.25">
      <c r="D45" s="24" t="s">
        <v>199</v>
      </c>
      <c r="E45" s="19" t="s">
        <v>100</v>
      </c>
      <c r="F45" s="26" t="s">
        <v>62</v>
      </c>
      <c r="G45" s="29" t="s">
        <v>130</v>
      </c>
    </row>
    <row r="46" spans="4:12" ht="30" x14ac:dyDescent="0.25">
      <c r="D46" s="22" t="s">
        <v>94</v>
      </c>
      <c r="E46" s="19" t="s">
        <v>57</v>
      </c>
      <c r="F46" s="26" t="s">
        <v>204</v>
      </c>
      <c r="G46" s="29" t="s">
        <v>131</v>
      </c>
    </row>
    <row r="47" spans="4:12" ht="30" x14ac:dyDescent="0.25">
      <c r="D47" s="22" t="s">
        <v>95</v>
      </c>
      <c r="E47" s="19" t="s">
        <v>57</v>
      </c>
      <c r="F47" s="26" t="s">
        <v>204</v>
      </c>
      <c r="G47" s="30" t="s">
        <v>113</v>
      </c>
    </row>
    <row r="51" spans="4:4" x14ac:dyDescent="0.25">
      <c r="D51" s="19" t="s">
        <v>133</v>
      </c>
    </row>
    <row r="52" spans="4:4" x14ac:dyDescent="0.25">
      <c r="D52" s="29" t="s">
        <v>134</v>
      </c>
    </row>
    <row r="53" spans="4:4" ht="30" x14ac:dyDescent="0.25">
      <c r="D53" s="29" t="s">
        <v>135</v>
      </c>
    </row>
    <row r="54" spans="4:4" ht="30" x14ac:dyDescent="0.25">
      <c r="D54" s="29" t="s">
        <v>136</v>
      </c>
    </row>
    <row r="55" spans="4:4" x14ac:dyDescent="0.25">
      <c r="D55" s="29" t="s">
        <v>137</v>
      </c>
    </row>
    <row r="56" spans="4:4" ht="30" x14ac:dyDescent="0.25">
      <c r="D56" s="29" t="s">
        <v>138</v>
      </c>
    </row>
    <row r="57" spans="4:4" ht="30" x14ac:dyDescent="0.25">
      <c r="D57" s="29" t="s">
        <v>139</v>
      </c>
    </row>
    <row r="58" spans="4:4" ht="30" x14ac:dyDescent="0.25">
      <c r="D58" s="29" t="s">
        <v>140</v>
      </c>
    </row>
    <row r="59" spans="4:4" ht="30" x14ac:dyDescent="0.25">
      <c r="D59" s="29" t="s">
        <v>141</v>
      </c>
    </row>
    <row r="60" spans="4:4" x14ac:dyDescent="0.25">
      <c r="D60" s="29" t="s">
        <v>142</v>
      </c>
    </row>
    <row r="61" spans="4:4" ht="30" x14ac:dyDescent="0.25">
      <c r="D61" s="29" t="s">
        <v>143</v>
      </c>
    </row>
    <row r="62" spans="4:4" ht="60" x14ac:dyDescent="0.25">
      <c r="D62" s="29" t="s">
        <v>144</v>
      </c>
    </row>
    <row r="63" spans="4:4" ht="30" x14ac:dyDescent="0.25">
      <c r="D63" s="29" t="s">
        <v>145</v>
      </c>
    </row>
    <row r="64" spans="4:4" x14ac:dyDescent="0.25">
      <c r="D64" s="29" t="s">
        <v>146</v>
      </c>
    </row>
    <row r="65" spans="4:4" ht="30" x14ac:dyDescent="0.25">
      <c r="D65" s="29" t="s">
        <v>147</v>
      </c>
    </row>
    <row r="66" spans="4:4" x14ac:dyDescent="0.25">
      <c r="D66" s="29" t="s">
        <v>148</v>
      </c>
    </row>
    <row r="67" spans="4:4" ht="30" x14ac:dyDescent="0.25">
      <c r="D67" s="29" t="s">
        <v>149</v>
      </c>
    </row>
    <row r="68" spans="4:4" x14ac:dyDescent="0.25">
      <c r="D68" s="29" t="s">
        <v>150</v>
      </c>
    </row>
    <row r="69" spans="4:4" x14ac:dyDescent="0.25">
      <c r="D69" s="29" t="s">
        <v>151</v>
      </c>
    </row>
    <row r="70" spans="4:4" ht="30" x14ac:dyDescent="0.25">
      <c r="D70" s="29" t="s">
        <v>152</v>
      </c>
    </row>
    <row r="71" spans="4:4" ht="45" x14ac:dyDescent="0.25">
      <c r="D71" s="29" t="s">
        <v>153</v>
      </c>
    </row>
    <row r="72" spans="4:4" x14ac:dyDescent="0.25">
      <c r="D72" s="29" t="s">
        <v>154</v>
      </c>
    </row>
    <row r="73" spans="4:4" ht="30" x14ac:dyDescent="0.25">
      <c r="D73" s="29" t="s">
        <v>155</v>
      </c>
    </row>
    <row r="74" spans="4:4" ht="60" x14ac:dyDescent="0.25">
      <c r="D74" s="29" t="s">
        <v>156</v>
      </c>
    </row>
    <row r="75" spans="4:4" ht="30" x14ac:dyDescent="0.25">
      <c r="D75" s="29" t="s">
        <v>157</v>
      </c>
    </row>
    <row r="76" spans="4:4" ht="30" x14ac:dyDescent="0.25">
      <c r="D76" s="29" t="s">
        <v>158</v>
      </c>
    </row>
    <row r="77" spans="4:4" x14ac:dyDescent="0.25">
      <c r="D77" s="29" t="s">
        <v>159</v>
      </c>
    </row>
    <row r="78" spans="4:4" ht="45" x14ac:dyDescent="0.25">
      <c r="D78" s="29" t="s">
        <v>160</v>
      </c>
    </row>
    <row r="79" spans="4:4" x14ac:dyDescent="0.25">
      <c r="D79" s="29" t="s">
        <v>161</v>
      </c>
    </row>
    <row r="80" spans="4:4" ht="45" x14ac:dyDescent="0.25">
      <c r="D80" s="29" t="s">
        <v>162</v>
      </c>
    </row>
    <row r="81" spans="4:4" x14ac:dyDescent="0.25">
      <c r="D8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Caracterización</vt:lpstr>
      <vt:lpstr>INDICADOR</vt:lpstr>
      <vt:lpstr>Listas desplegables</vt:lpstr>
      <vt:lpstr>Apoyo</vt:lpstr>
      <vt:lpstr>INDICADOR!Área_de_impresión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2019-06-14T18:59:48Z</cp:lastPrinted>
  <dcterms:created xsi:type="dcterms:W3CDTF">2019-04-09T16:24:36Z</dcterms:created>
  <dcterms:modified xsi:type="dcterms:W3CDTF">2019-06-14T19:03:49Z</dcterms:modified>
</cp:coreProperties>
</file>